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portreunion-my.sharepoint.com/personal/ingrid_sadala_reunion_aeroport_fr/Documents/Bureau/Renouvellement matériel informatique/17 09 A PUBLIER/"/>
    </mc:Choice>
  </mc:AlternateContent>
  <xr:revisionPtr revIDLastSave="0" documentId="8_{D291681A-A631-4A03-B3A5-40A10E5D189A}" xr6:coauthVersionLast="47" xr6:coauthVersionMax="47" xr10:uidLastSave="{00000000-0000-0000-0000-000000000000}"/>
  <bookViews>
    <workbookView xWindow="17970" yWindow="-18120" windowWidth="29040" windowHeight="17520" xr2:uid="{00000000-000D-0000-FFFF-FFFF00000000}"/>
  </bookViews>
  <sheets>
    <sheet name="BPU" sheetId="11" r:id="rId1"/>
    <sheet name="SCENARIO" sheetId="13" r:id="rId2"/>
  </sheets>
  <definedNames>
    <definedName name="_xlnm.Print_Titles" localSheetId="0">BPU!$1:$11</definedName>
    <definedName name="_xlnm.Print_Titles" localSheetId="1">SCENARIO!$1:$7</definedName>
    <definedName name="_xlnm.Print_Area" localSheetId="0">BPU!$A$1:$F$29</definedName>
    <definedName name="_xlnm.Print_Area" localSheetId="1">SCENARIO!$A$1:$G$24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3" l="1"/>
  <c r="F13" i="13"/>
  <c r="F14" i="13"/>
  <c r="F15" i="13"/>
  <c r="F16" i="13"/>
  <c r="F17" i="13"/>
  <c r="E13" i="13"/>
  <c r="G13" i="13" s="1"/>
  <c r="E14" i="13"/>
  <c r="E15" i="13"/>
  <c r="G15" i="13" s="1"/>
  <c r="E16" i="13"/>
  <c r="G16" i="13" s="1"/>
  <c r="E17" i="13"/>
  <c r="G17" i="13" s="1"/>
  <c r="D13" i="13"/>
  <c r="D14" i="13"/>
  <c r="D15" i="13"/>
  <c r="D16" i="13"/>
  <c r="D17" i="13"/>
  <c r="B17" i="13"/>
  <c r="B16" i="13"/>
  <c r="B15" i="13"/>
  <c r="B14" i="13"/>
  <c r="B13" i="13"/>
  <c r="B12" i="13"/>
  <c r="F17" i="11"/>
  <c r="F18" i="11"/>
  <c r="F19" i="11"/>
  <c r="F20" i="11"/>
  <c r="F21" i="11"/>
  <c r="F12" i="13"/>
  <c r="D12" i="13"/>
  <c r="E12" i="13" s="1"/>
  <c r="F16" i="11"/>
  <c r="G12" i="13" l="1"/>
  <c r="E20" i="13"/>
  <c r="G20" i="13" l="1"/>
</calcChain>
</file>

<file path=xl/sharedStrings.xml><?xml version="1.0" encoding="utf-8"?>
<sst xmlns="http://schemas.openxmlformats.org/spreadsheetml/2006/main" count="35" uniqueCount="23">
  <si>
    <t>P.U HT</t>
  </si>
  <si>
    <t xml:space="preserve">Fait à </t>
  </si>
  <si>
    <t>Fait à Sainte Marie</t>
  </si>
  <si>
    <t>Le</t>
  </si>
  <si>
    <t xml:space="preserve">Le </t>
  </si>
  <si>
    <t>Le titulaire</t>
  </si>
  <si>
    <t>L'Entité Adjudicatrice</t>
  </si>
  <si>
    <t>Unités</t>
  </si>
  <si>
    <t>BORDEREAU DES PRIX UNITAIRES (BPU)</t>
  </si>
  <si>
    <t>TVA</t>
  </si>
  <si>
    <t>P.U TTC</t>
  </si>
  <si>
    <t>Quantités</t>
  </si>
  <si>
    <t>P. Total</t>
  </si>
  <si>
    <t>P.Total TTC</t>
  </si>
  <si>
    <t>SCENARIO NON CONTRACTUEL</t>
  </si>
  <si>
    <t>MATERIELS / PRESTATIONS</t>
  </si>
  <si>
    <t>Micro-ordinateur portable - Modèle 1</t>
  </si>
  <si>
    <t>Micro-ordinateur portable - Modèle 2</t>
  </si>
  <si>
    <t>Station d'accueil pour portable modèle 1</t>
  </si>
  <si>
    <t>Alimentation supplémentaire pour portable modèle 1</t>
  </si>
  <si>
    <t>Alimentation supplémentaire pour portable modèle 2</t>
  </si>
  <si>
    <t>Station d'accueil pour portable modèle 2</t>
  </si>
  <si>
    <t>Coût total du scénario sur 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</si>
</sst>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&quot;F&quot;"/>
    <numFmt numFmtId="166" formatCode="0.0%"/>
  </numFmts>
  <fonts count="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11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left" vertical="justify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vertical="center" wrapText="1"/>
    </xf>
    <xf numFmtId="0" fontId="2" fillId="0" borderId="2" xfId="0" applyFont="1" applyBorder="1"/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/>
    <xf numFmtId="0" fontId="3" fillId="0" borderId="2" xfId="0" applyFont="1" applyBorder="1"/>
    <xf numFmtId="0" fontId="2" fillId="0" borderId="3" xfId="0" applyFont="1" applyBorder="1"/>
    <xf numFmtId="165" fontId="3" fillId="0" borderId="0" xfId="0" applyNumberFormat="1" applyFont="1" applyAlignment="1">
      <alignment horizontal="center" wrapText="1"/>
    </xf>
    <xf numFmtId="164" fontId="3" fillId="2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164" fontId="3" fillId="0" borderId="0" xfId="0" applyNumberFormat="1" applyFont="1"/>
    <xf numFmtId="2" fontId="4" fillId="0" borderId="7" xfId="0" applyNumberFormat="1" applyFont="1" applyBorder="1" applyAlignment="1">
      <alignment horizontal="justify" vertical="center"/>
    </xf>
    <xf numFmtId="0" fontId="2" fillId="0" borderId="0" xfId="0" applyFont="1" applyAlignment="1">
      <alignment horizontal="justify"/>
    </xf>
    <xf numFmtId="0" fontId="2" fillId="0" borderId="9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164" fontId="3" fillId="3" borderId="8" xfId="0" applyNumberFormat="1" applyFont="1" applyFill="1" applyBorder="1" applyAlignment="1">
      <alignment horizontal="center" wrapText="1"/>
    </xf>
    <xf numFmtId="0" fontId="2" fillId="0" borderId="15" xfId="0" applyFont="1" applyBorder="1"/>
    <xf numFmtId="0" fontId="3" fillId="0" borderId="17" xfId="0" applyFont="1" applyBorder="1" applyAlignment="1">
      <alignment vertical="center" wrapText="1"/>
    </xf>
    <xf numFmtId="164" fontId="3" fillId="0" borderId="17" xfId="0" applyNumberFormat="1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164" fontId="3" fillId="0" borderId="4" xfId="0" applyNumberFormat="1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 wrapText="1"/>
    </xf>
    <xf numFmtId="164" fontId="3" fillId="3" borderId="18" xfId="0" applyNumberFormat="1" applyFont="1" applyFill="1" applyBorder="1" applyAlignment="1">
      <alignment horizontal="center" wrapText="1"/>
    </xf>
    <xf numFmtId="164" fontId="3" fillId="0" borderId="18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/>
    </xf>
    <xf numFmtId="0" fontId="2" fillId="0" borderId="6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justify" vertical="center"/>
    </xf>
    <xf numFmtId="164" fontId="2" fillId="0" borderId="6" xfId="0" applyNumberFormat="1" applyFont="1" applyBorder="1" applyAlignment="1">
      <alignment horizontal="right"/>
    </xf>
    <xf numFmtId="0" fontId="2" fillId="0" borderId="2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0" xfId="0" applyFont="1" applyAlignment="1">
      <alignment vertical="center" readingOrder="1"/>
    </xf>
    <xf numFmtId="0" fontId="0" fillId="0" borderId="0" xfId="0" applyAlignment="1">
      <alignment vertical="center" readingOrder="1"/>
    </xf>
    <xf numFmtId="20" fontId="2" fillId="0" borderId="0" xfId="0" applyNumberFormat="1" applyFont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171451</xdr:rowOff>
    </xdr:from>
    <xdr:to>
      <xdr:col>4</xdr:col>
      <xdr:colOff>628650</xdr:colOff>
      <xdr:row>5</xdr:row>
      <xdr:rowOff>104775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762125" y="361951"/>
          <a:ext cx="11077575" cy="885824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effectLst/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effectLst/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FOURNITURE DE MATERIELS INFORMATIQUE</a:t>
          </a:r>
          <a:br>
            <a:rPr lang="fr-FR" sz="1600" baseline="0">
              <a:effectLst/>
              <a:latin typeface="+mn-lt"/>
              <a:ea typeface="+mn-ea"/>
              <a:cs typeface="+mn-cs"/>
            </a:rPr>
          </a:br>
          <a:r>
            <a:rPr lang="fr-FR" sz="1400" baseline="0">
              <a:effectLst/>
              <a:latin typeface="+mn-lt"/>
              <a:ea typeface="+mn-ea"/>
              <a:cs typeface="+mn-cs"/>
            </a:rPr>
            <a:t>Marché n°2026DSI052</a:t>
          </a:r>
          <a:endParaRPr lang="fr-FR" sz="2000">
            <a:effectLst/>
          </a:endParaRPr>
        </a:p>
        <a:p>
          <a:pPr algn="ctr" rtl="0" eaLnBrk="1" fontAlgn="auto" latinLnBrk="0" hangingPunct="1"/>
          <a:r>
            <a:rPr lang="fr-FR" sz="1600" b="0" i="0" baseline="0">
              <a:effectLst/>
              <a:latin typeface="+mn-lt"/>
              <a:ea typeface="+mn-ea"/>
              <a:cs typeface="+mn-cs"/>
            </a:rPr>
            <a:t>Lot 1 - Fourniture de Micro-Ordinateurs Portables</a:t>
          </a:r>
          <a:endParaRPr lang="fr-FR" sz="1600">
            <a:effectLst/>
            <a:latin typeface="+mn-lt"/>
          </a:endParaRPr>
        </a:p>
      </xdr:txBody>
    </xdr:sp>
    <xdr:clientData/>
  </xdr:twoCellAnchor>
  <xdr:twoCellAnchor editAs="oneCell">
    <xdr:from>
      <xdr:col>0</xdr:col>
      <xdr:colOff>67235</xdr:colOff>
      <xdr:row>1</xdr:row>
      <xdr:rowOff>163233</xdr:rowOff>
    </xdr:from>
    <xdr:to>
      <xdr:col>0</xdr:col>
      <xdr:colOff>1770529</xdr:colOff>
      <xdr:row>5</xdr:row>
      <xdr:rowOff>59392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D357F543-F812-D36C-ADC2-C45F246BC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5" y="342527"/>
          <a:ext cx="1703294" cy="837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1</xdr:row>
      <xdr:rowOff>171451</xdr:rowOff>
    </xdr:from>
    <xdr:to>
      <xdr:col>5</xdr:col>
      <xdr:colOff>31749</xdr:colOff>
      <xdr:row>6</xdr:row>
      <xdr:rowOff>98051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854012" y="353547"/>
          <a:ext cx="11862921" cy="1117225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 Narrow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600"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latin typeface="+mn-lt"/>
              <a:ea typeface="+mn-ea"/>
              <a:cs typeface="+mn-cs"/>
            </a:rPr>
            <a:t> FOURNITURE DE MATERIELS INFORMATIQUE </a:t>
          </a:r>
          <a:br>
            <a:rPr lang="fr-FR" sz="1600" baseline="0">
              <a:latin typeface="+mn-lt"/>
              <a:ea typeface="+mn-ea"/>
              <a:cs typeface="+mn-cs"/>
            </a:rPr>
          </a:br>
          <a:r>
            <a:rPr lang="fr-FR" sz="1600" baseline="0">
              <a:latin typeface="+mn-lt"/>
              <a:ea typeface="+mn-ea"/>
              <a:cs typeface="+mn-cs"/>
            </a:rPr>
            <a:t>Marché n°2026DSI052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Lot 1 - Fourniture de Micro-Ordinateurs Portables</a:t>
          </a: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56030</xdr:colOff>
      <xdr:row>2</xdr:row>
      <xdr:rowOff>0</xdr:rowOff>
    </xdr:from>
    <xdr:to>
      <xdr:col>1</xdr:col>
      <xdr:colOff>10475</xdr:colOff>
      <xdr:row>4</xdr:row>
      <xdr:rowOff>134470</xdr:rowOff>
    </xdr:to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9B1A19C-A52D-0DBA-19C6-3DA1EA216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" y="414618"/>
          <a:ext cx="1781004" cy="605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9"/>
  <sheetViews>
    <sheetView tabSelected="1" view="pageBreakPreview" zoomScale="85" zoomScaleNormal="60" zoomScaleSheetLayoutView="85" zoomScalePageLayoutView="60" workbookViewId="0">
      <selection activeCell="C26" sqref="C26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6" width="18.7265625" style="2" customWidth="1"/>
    <col min="7" max="7" width="108" style="4" customWidth="1"/>
    <col min="8" max="8" width="20.7265625" style="2" customWidth="1"/>
    <col min="9" max="10" width="11.453125" style="2"/>
    <col min="11" max="11" width="41.54296875" style="2" customWidth="1"/>
    <col min="12" max="13" width="11.453125" style="2"/>
    <col min="14" max="14" width="12.1796875" style="2" customWidth="1"/>
    <col min="15" max="15" width="14.453125" style="2" customWidth="1"/>
    <col min="16" max="16384" width="11.453125" style="2"/>
  </cols>
  <sheetData>
    <row r="1" spans="1:7" ht="14.5" thickBot="1" x14ac:dyDescent="0.35">
      <c r="A1" s="3"/>
      <c r="B1" s="3"/>
      <c r="C1" s="3"/>
      <c r="D1" s="3"/>
      <c r="E1" s="3"/>
      <c r="F1" s="3"/>
    </row>
    <row r="2" spans="1:7" ht="18.75" customHeight="1" x14ac:dyDescent="0.3">
      <c r="A2" s="17"/>
      <c r="B2" s="62"/>
      <c r="C2" s="62"/>
      <c r="D2" s="18"/>
      <c r="E2" s="18"/>
      <c r="F2" s="19"/>
      <c r="G2" s="64"/>
    </row>
    <row r="3" spans="1:7" ht="18.75" customHeight="1" x14ac:dyDescent="0.3">
      <c r="A3" s="20"/>
      <c r="B3" s="63"/>
      <c r="C3" s="63"/>
      <c r="F3" s="5"/>
      <c r="G3" s="64"/>
    </row>
    <row r="4" spans="1:7" ht="18.75" customHeight="1" x14ac:dyDescent="0.3">
      <c r="A4" s="20"/>
      <c r="B4" s="63"/>
      <c r="C4" s="63"/>
      <c r="D4" s="73"/>
      <c r="E4" s="73"/>
      <c r="F4" s="74"/>
      <c r="G4" s="64"/>
    </row>
    <row r="5" spans="1:7" ht="18.75" customHeight="1" x14ac:dyDescent="0.3">
      <c r="A5" s="20"/>
      <c r="B5" s="63"/>
      <c r="C5" s="63"/>
      <c r="D5" s="73"/>
      <c r="E5" s="73"/>
      <c r="F5" s="74"/>
      <c r="G5" s="64"/>
    </row>
    <row r="6" spans="1:7" ht="18.75" customHeight="1" x14ac:dyDescent="0.3">
      <c r="A6" s="20"/>
      <c r="B6" s="63"/>
      <c r="C6" s="63"/>
      <c r="D6" s="73"/>
      <c r="E6" s="73"/>
      <c r="F6" s="74"/>
      <c r="G6" s="64"/>
    </row>
    <row r="7" spans="1:7" ht="18.75" customHeight="1" x14ac:dyDescent="0.3">
      <c r="A7" s="20"/>
      <c r="B7" s="63"/>
      <c r="C7" s="63"/>
      <c r="D7" s="73"/>
      <c r="E7" s="73"/>
      <c r="F7" s="74"/>
      <c r="G7" s="64"/>
    </row>
    <row r="8" spans="1:7" ht="18.75" customHeight="1" x14ac:dyDescent="0.3">
      <c r="A8" s="20"/>
      <c r="B8" s="63"/>
      <c r="C8" s="63"/>
      <c r="D8" s="6"/>
      <c r="E8" s="6"/>
      <c r="F8" s="7"/>
      <c r="G8" s="64"/>
    </row>
    <row r="9" spans="1:7" ht="18.75" customHeight="1" x14ac:dyDescent="0.3">
      <c r="A9" s="20"/>
      <c r="B9" s="63"/>
      <c r="C9" s="63"/>
      <c r="D9" s="8"/>
      <c r="E9" s="8"/>
      <c r="F9" s="9"/>
      <c r="G9" s="64"/>
    </row>
    <row r="10" spans="1:7" ht="18.75" customHeight="1" x14ac:dyDescent="0.3">
      <c r="A10" s="20"/>
      <c r="B10" s="63"/>
      <c r="C10" s="63"/>
      <c r="F10" s="5"/>
      <c r="G10" s="64"/>
    </row>
    <row r="11" spans="1:7" ht="18" customHeight="1" thickBot="1" x14ac:dyDescent="0.35">
      <c r="A11" s="21"/>
      <c r="B11" s="3"/>
      <c r="C11" s="3"/>
      <c r="D11" s="3"/>
      <c r="E11" s="3"/>
      <c r="F11" s="10"/>
      <c r="G11" s="64"/>
    </row>
    <row r="12" spans="1:7" ht="21.75" customHeight="1" thickBot="1" x14ac:dyDescent="0.35">
      <c r="A12" s="75" t="s">
        <v>8</v>
      </c>
      <c r="B12" s="76"/>
      <c r="C12" s="76"/>
      <c r="D12" s="76"/>
      <c r="E12" s="76"/>
      <c r="F12" s="77"/>
    </row>
    <row r="13" spans="1:7" ht="18" customHeight="1" x14ac:dyDescent="0.3">
      <c r="A13" s="68"/>
      <c r="B13" s="68"/>
      <c r="C13" s="68"/>
      <c r="D13" s="68"/>
      <c r="E13" s="68"/>
      <c r="F13" s="68"/>
    </row>
    <row r="14" spans="1:7" ht="18" customHeight="1" thickBot="1" x14ac:dyDescent="0.35">
      <c r="A14" s="11"/>
      <c r="B14" s="11"/>
      <c r="C14" s="11"/>
      <c r="D14" s="11"/>
      <c r="E14" s="11"/>
      <c r="F14" s="11"/>
    </row>
    <row r="15" spans="1:7" ht="18" customHeight="1" thickBot="1" x14ac:dyDescent="0.35">
      <c r="A15" s="71" t="s">
        <v>15</v>
      </c>
      <c r="B15" s="72"/>
      <c r="C15" s="12" t="s">
        <v>7</v>
      </c>
      <c r="D15" s="12" t="s">
        <v>0</v>
      </c>
      <c r="E15" s="12" t="s">
        <v>9</v>
      </c>
      <c r="F15" s="12" t="s">
        <v>10</v>
      </c>
    </row>
    <row r="16" spans="1:7" ht="18" customHeight="1" x14ac:dyDescent="0.3">
      <c r="A16" s="42"/>
      <c r="B16" s="42" t="s">
        <v>16</v>
      </c>
      <c r="C16" s="32" t="s">
        <v>7</v>
      </c>
      <c r="D16" s="51"/>
      <c r="E16" s="55"/>
      <c r="F16" s="35">
        <f>D16+(D16*E16/100)</f>
        <v>0</v>
      </c>
    </row>
    <row r="17" spans="1:8" ht="18" customHeight="1" x14ac:dyDescent="0.3">
      <c r="A17" s="42"/>
      <c r="B17" s="42" t="s">
        <v>17</v>
      </c>
      <c r="C17" s="32" t="s">
        <v>7</v>
      </c>
      <c r="D17" s="51"/>
      <c r="E17" s="56"/>
      <c r="F17" s="35">
        <f t="shared" ref="F17:F21" si="0">D17+(D17*E17/100)</f>
        <v>0</v>
      </c>
    </row>
    <row r="18" spans="1:8" ht="18" customHeight="1" x14ac:dyDescent="0.3">
      <c r="A18" s="42"/>
      <c r="B18" s="42" t="s">
        <v>18</v>
      </c>
      <c r="C18" s="32" t="s">
        <v>7</v>
      </c>
      <c r="D18" s="51"/>
      <c r="E18" s="56"/>
      <c r="F18" s="35">
        <f t="shared" si="0"/>
        <v>0</v>
      </c>
    </row>
    <row r="19" spans="1:8" ht="18" customHeight="1" x14ac:dyDescent="0.3">
      <c r="A19" s="42"/>
      <c r="B19" s="42" t="s">
        <v>21</v>
      </c>
      <c r="C19" s="32" t="s">
        <v>7</v>
      </c>
      <c r="D19" s="51"/>
      <c r="E19" s="56"/>
      <c r="F19" s="35">
        <f t="shared" si="0"/>
        <v>0</v>
      </c>
    </row>
    <row r="20" spans="1:8" ht="18" customHeight="1" x14ac:dyDescent="0.3">
      <c r="A20" s="42"/>
      <c r="B20" s="42" t="s">
        <v>19</v>
      </c>
      <c r="C20" s="32" t="s">
        <v>7</v>
      </c>
      <c r="D20" s="51"/>
      <c r="E20" s="56"/>
      <c r="F20" s="35">
        <f t="shared" si="0"/>
        <v>0</v>
      </c>
    </row>
    <row r="21" spans="1:8" ht="18" customHeight="1" x14ac:dyDescent="0.3">
      <c r="A21" s="43"/>
      <c r="B21" s="42" t="s">
        <v>20</v>
      </c>
      <c r="C21" s="32" t="s">
        <v>7</v>
      </c>
      <c r="D21" s="51"/>
      <c r="E21" s="32"/>
      <c r="F21" s="35">
        <f t="shared" si="0"/>
        <v>0</v>
      </c>
    </row>
    <row r="22" spans="1:8" ht="18" customHeight="1" thickBot="1" x14ac:dyDescent="0.35">
      <c r="A22" s="43"/>
      <c r="B22" s="44"/>
      <c r="C22" s="37"/>
      <c r="D22" s="52"/>
      <c r="E22" s="37"/>
      <c r="F22" s="35"/>
    </row>
    <row r="23" spans="1:8" ht="18" customHeight="1" x14ac:dyDescent="0.3">
      <c r="B23" s="13"/>
      <c r="C23" s="26"/>
      <c r="D23" s="14"/>
      <c r="E23" s="14"/>
      <c r="F23" s="15"/>
    </row>
    <row r="24" spans="1:8" ht="18" customHeight="1" x14ac:dyDescent="0.3">
      <c r="B24" s="13"/>
    </row>
    <row r="25" spans="1:8" ht="18" customHeight="1" x14ac:dyDescent="0.3">
      <c r="A25" s="1"/>
      <c r="B25" s="1"/>
      <c r="C25" s="1"/>
      <c r="D25" s="1"/>
      <c r="E25" s="1"/>
      <c r="F25" s="1"/>
    </row>
    <row r="26" spans="1:8" ht="18" customHeight="1" x14ac:dyDescent="0.3">
      <c r="B26" s="13"/>
    </row>
    <row r="27" spans="1:8" ht="18" customHeight="1" x14ac:dyDescent="0.3">
      <c r="A27" s="16" t="s">
        <v>1</v>
      </c>
      <c r="B27" s="59"/>
      <c r="C27" s="69" t="s">
        <v>2</v>
      </c>
      <c r="D27" s="69"/>
      <c r="E27" s="23"/>
      <c r="G27" s="2"/>
      <c r="H27" s="16"/>
    </row>
    <row r="28" spans="1:8" ht="18" customHeight="1" x14ac:dyDescent="0.3">
      <c r="A28" s="16" t="s">
        <v>3</v>
      </c>
      <c r="B28" s="60"/>
      <c r="C28" s="16" t="s">
        <v>4</v>
      </c>
      <c r="G28" s="2"/>
      <c r="H28" s="16"/>
    </row>
    <row r="29" spans="1:8" ht="18" customHeight="1" x14ac:dyDescent="0.3">
      <c r="A29" s="16" t="s">
        <v>5</v>
      </c>
      <c r="B29" s="60"/>
      <c r="C29" s="70" t="s">
        <v>6</v>
      </c>
      <c r="D29" s="70"/>
      <c r="E29" s="22"/>
    </row>
    <row r="30" spans="1:8" ht="18" customHeight="1" x14ac:dyDescent="0.3">
      <c r="B30" s="13"/>
    </row>
    <row r="31" spans="1:8" ht="18" customHeight="1" x14ac:dyDescent="0.3">
      <c r="B31" s="13"/>
    </row>
    <row r="32" spans="1:8" ht="18" customHeight="1" x14ac:dyDescent="0.3">
      <c r="B32" s="13"/>
    </row>
    <row r="33" spans="2:2" ht="18" customHeight="1" x14ac:dyDescent="0.3">
      <c r="B33" s="13"/>
    </row>
    <row r="34" spans="2:2" ht="18" customHeight="1" x14ac:dyDescent="0.3">
      <c r="B34" s="13"/>
    </row>
    <row r="35" spans="2:2" ht="18" customHeight="1" x14ac:dyDescent="0.3">
      <c r="B35" s="13"/>
    </row>
    <row r="36" spans="2:2" ht="18" customHeight="1" x14ac:dyDescent="0.3">
      <c r="B36" s="13"/>
    </row>
    <row r="37" spans="2:2" ht="18" customHeight="1" x14ac:dyDescent="0.3">
      <c r="B37" s="13"/>
    </row>
    <row r="38" spans="2:2" ht="35.15" customHeight="1" x14ac:dyDescent="0.3">
      <c r="B38" s="13"/>
    </row>
    <row r="39" spans="2:2" ht="35.15" customHeight="1" x14ac:dyDescent="0.3">
      <c r="B39" s="13"/>
    </row>
    <row r="40" spans="2:2" ht="35.15" customHeight="1" x14ac:dyDescent="0.3">
      <c r="B40" s="13"/>
    </row>
    <row r="41" spans="2:2" ht="35.15" customHeight="1" x14ac:dyDescent="0.3">
      <c r="B41" s="13"/>
    </row>
    <row r="42" spans="2:2" ht="35.15" customHeight="1" x14ac:dyDescent="0.3">
      <c r="B42" s="13"/>
    </row>
    <row r="43" spans="2:2" ht="35.15" customHeight="1" x14ac:dyDescent="0.3">
      <c r="B43" s="13"/>
    </row>
    <row r="44" spans="2:2" ht="35.15" customHeight="1" x14ac:dyDescent="0.3">
      <c r="B44" s="13"/>
    </row>
    <row r="45" spans="2:2" ht="35.15" customHeight="1" x14ac:dyDescent="0.3">
      <c r="B45" s="13"/>
    </row>
    <row r="46" spans="2:2" ht="35.15" customHeight="1" x14ac:dyDescent="0.3">
      <c r="B46" s="13"/>
    </row>
    <row r="47" spans="2:2" ht="35.15" customHeight="1" x14ac:dyDescent="0.3">
      <c r="B47" s="13"/>
    </row>
    <row r="48" spans="2:2" ht="35.15" customHeight="1" x14ac:dyDescent="0.3">
      <c r="B48" s="13"/>
    </row>
    <row r="49" spans="2:2" ht="35.15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>
      <c r="B92" s="13"/>
    </row>
    <row r="93" spans="2:2" ht="35.15" customHeight="1" x14ac:dyDescent="0.3">
      <c r="B93" s="13"/>
    </row>
    <row r="94" spans="2:2" ht="35.15" customHeight="1" x14ac:dyDescent="0.3">
      <c r="B94" s="13"/>
    </row>
    <row r="95" spans="2:2" ht="35.15" customHeight="1" x14ac:dyDescent="0.3">
      <c r="B95" s="13"/>
    </row>
    <row r="96" spans="2:2" ht="35.15" customHeight="1" x14ac:dyDescent="0.3">
      <c r="B96" s="13"/>
    </row>
    <row r="97" ht="35.15" customHeight="1" x14ac:dyDescent="0.3"/>
    <row r="98" ht="35.15" customHeight="1" x14ac:dyDescent="0.3"/>
    <row r="99" ht="35.15" customHeight="1" x14ac:dyDescent="0.3"/>
    <row r="100" ht="35.15" customHeight="1" x14ac:dyDescent="0.3"/>
    <row r="101" ht="35.15" customHeight="1" x14ac:dyDescent="0.3"/>
    <row r="102" ht="35.15" customHeight="1" x14ac:dyDescent="0.3"/>
    <row r="103" ht="35.15" customHeight="1" x14ac:dyDescent="0.3"/>
    <row r="104" ht="35.15" customHeight="1" x14ac:dyDescent="0.3"/>
    <row r="105" ht="35.15" customHeight="1" x14ac:dyDescent="0.3"/>
    <row r="106" ht="35.15" customHeight="1" x14ac:dyDescent="0.3"/>
    <row r="107" ht="35.15" customHeight="1" x14ac:dyDescent="0.3"/>
    <row r="108" ht="35.15" customHeight="1" x14ac:dyDescent="0.3"/>
    <row r="109" ht="35.15" customHeight="1" x14ac:dyDescent="0.3"/>
    <row r="110" ht="35.15" customHeight="1" x14ac:dyDescent="0.3"/>
    <row r="111" ht="35.15" customHeight="1" x14ac:dyDescent="0.3"/>
    <row r="11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  <row r="185" ht="35.15" customHeight="1" x14ac:dyDescent="0.3"/>
    <row r="186" ht="35.15" customHeight="1" x14ac:dyDescent="0.3"/>
    <row r="187" ht="35.15" customHeight="1" x14ac:dyDescent="0.3"/>
    <row r="188" ht="35.15" customHeight="1" x14ac:dyDescent="0.3"/>
    <row r="189" ht="35.15" customHeight="1" x14ac:dyDescent="0.3"/>
  </sheetData>
  <mergeCells count="8">
    <mergeCell ref="C29:D29"/>
    <mergeCell ref="A15:B15"/>
    <mergeCell ref="C27:D27"/>
    <mergeCell ref="G2:G11"/>
    <mergeCell ref="B2:C10"/>
    <mergeCell ref="A13:F13"/>
    <mergeCell ref="D4:F7"/>
    <mergeCell ref="A12:F12"/>
  </mergeCells>
  <printOptions horizontalCentered="1"/>
  <pageMargins left="0.43307086614173229" right="0" top="0.98425196850393704" bottom="0.74803149606299213" header="0.51181102362204722" footer="0.31496062992125984"/>
  <pageSetup paperSize="9" scale="46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6" max="4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4"/>
  <sheetViews>
    <sheetView view="pageBreakPreview" zoomScale="68" zoomScaleNormal="60" zoomScaleSheetLayoutView="85" zoomScalePageLayoutView="60" workbookViewId="0">
      <selection activeCell="B29" sqref="B29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3" width="15.1796875" style="2" customWidth="1"/>
    <col min="4" max="4" width="16.54296875" style="2" customWidth="1"/>
    <col min="5" max="5" width="18.7265625" style="2" customWidth="1"/>
    <col min="6" max="6" width="10.7265625" style="2" customWidth="1"/>
    <col min="7" max="7" width="18.7265625" style="2" customWidth="1"/>
    <col min="8" max="8" width="108" style="4" customWidth="1"/>
    <col min="9" max="9" width="20.7265625" style="2" customWidth="1"/>
    <col min="10" max="11" width="11.453125" style="2"/>
    <col min="12" max="12" width="41.54296875" style="2" customWidth="1"/>
    <col min="13" max="14" width="11.453125" style="2"/>
    <col min="15" max="15" width="12.1796875" style="2" customWidth="1"/>
    <col min="16" max="16" width="14.453125" style="2" customWidth="1"/>
    <col min="17" max="16384" width="11.453125" style="2"/>
  </cols>
  <sheetData>
    <row r="1" spans="1:8" ht="14.5" thickBot="1" x14ac:dyDescent="0.35">
      <c r="A1" s="3"/>
      <c r="B1" s="3"/>
      <c r="C1" s="3"/>
      <c r="D1" s="3"/>
      <c r="E1" s="3"/>
      <c r="F1" s="3"/>
      <c r="G1" s="3"/>
    </row>
    <row r="2" spans="1:8" ht="18.75" customHeight="1" x14ac:dyDescent="0.3">
      <c r="A2" s="17"/>
      <c r="B2" s="62"/>
      <c r="C2" s="24"/>
      <c r="D2" s="18"/>
      <c r="E2" s="18"/>
      <c r="F2" s="18"/>
      <c r="G2" s="19"/>
      <c r="H2" s="64"/>
    </row>
    <row r="3" spans="1:8" ht="18.75" customHeight="1" x14ac:dyDescent="0.3">
      <c r="A3" s="59"/>
      <c r="B3" s="63"/>
      <c r="C3" s="25"/>
      <c r="G3" s="5"/>
      <c r="H3" s="64"/>
    </row>
    <row r="4" spans="1:8" ht="18.75" customHeight="1" x14ac:dyDescent="0.3">
      <c r="A4" s="60"/>
      <c r="B4" s="63"/>
      <c r="C4" s="25"/>
      <c r="D4" s="6"/>
      <c r="E4" s="6"/>
      <c r="F4" s="6"/>
      <c r="G4" s="7"/>
      <c r="H4" s="64"/>
    </row>
    <row r="5" spans="1:8" ht="18.75" customHeight="1" x14ac:dyDescent="0.3">
      <c r="A5" s="60"/>
      <c r="B5" s="63"/>
      <c r="C5" s="25"/>
      <c r="D5" s="8"/>
      <c r="E5" s="8"/>
      <c r="F5" s="8"/>
      <c r="G5" s="9"/>
      <c r="H5" s="64"/>
    </row>
    <row r="6" spans="1:8" ht="18.75" customHeight="1" x14ac:dyDescent="0.3">
      <c r="A6" s="20"/>
      <c r="B6" s="63"/>
      <c r="C6" s="25"/>
      <c r="G6" s="5"/>
      <c r="H6" s="64"/>
    </row>
    <row r="7" spans="1:8" ht="18" customHeight="1" thickBot="1" x14ac:dyDescent="0.35">
      <c r="A7" s="21"/>
      <c r="B7" s="3"/>
      <c r="C7" s="3"/>
      <c r="D7" s="3"/>
      <c r="E7" s="3"/>
      <c r="F7" s="3"/>
      <c r="G7" s="10"/>
      <c r="H7" s="64"/>
    </row>
    <row r="8" spans="1:8" ht="21.75" customHeight="1" thickBot="1" x14ac:dyDescent="0.35">
      <c r="A8" s="65" t="s">
        <v>14</v>
      </c>
      <c r="B8" s="66"/>
      <c r="C8" s="66"/>
      <c r="D8" s="66"/>
      <c r="E8" s="66"/>
      <c r="F8" s="66"/>
      <c r="G8" s="67"/>
    </row>
    <row r="9" spans="1:8" ht="18" customHeight="1" x14ac:dyDescent="0.3">
      <c r="A9" s="68"/>
      <c r="B9" s="68"/>
      <c r="C9" s="68"/>
      <c r="D9" s="68"/>
      <c r="E9" s="68"/>
      <c r="F9" s="68"/>
      <c r="G9" s="68"/>
    </row>
    <row r="10" spans="1:8" ht="18" customHeight="1" thickBot="1" x14ac:dyDescent="0.35">
      <c r="A10" s="11"/>
      <c r="B10" s="11"/>
      <c r="C10" s="11"/>
      <c r="D10" s="11"/>
      <c r="E10" s="11"/>
      <c r="F10" s="11"/>
      <c r="G10" s="11"/>
    </row>
    <row r="11" spans="1:8" ht="18" customHeight="1" thickBot="1" x14ac:dyDescent="0.35">
      <c r="A11" s="33"/>
      <c r="B11" s="33" t="s">
        <v>15</v>
      </c>
      <c r="C11" s="38" t="s">
        <v>11</v>
      </c>
      <c r="D11" s="27" t="s">
        <v>0</v>
      </c>
      <c r="E11" s="12" t="s">
        <v>12</v>
      </c>
      <c r="F11" s="12" t="s">
        <v>9</v>
      </c>
      <c r="G11" s="12" t="s">
        <v>13</v>
      </c>
    </row>
    <row r="12" spans="1:8" ht="18" customHeight="1" x14ac:dyDescent="0.3">
      <c r="A12" s="45"/>
      <c r="B12" s="48" t="str">
        <f>BPU!B16</f>
        <v>Micro-ordinateur portable - Modèle 1</v>
      </c>
      <c r="C12" s="32">
        <v>40</v>
      </c>
      <c r="D12" s="40">
        <f>BPU!D16</f>
        <v>0</v>
      </c>
      <c r="E12" s="51">
        <f>D12*C12</f>
        <v>0</v>
      </c>
      <c r="F12" s="53">
        <f>BPU!E16/100</f>
        <v>0</v>
      </c>
      <c r="G12" s="36">
        <f>E12+(E12*F12)</f>
        <v>0</v>
      </c>
    </row>
    <row r="13" spans="1:8" ht="18" customHeight="1" x14ac:dyDescent="0.3">
      <c r="A13" s="57"/>
      <c r="B13" s="58" t="str">
        <f>BPU!B17</f>
        <v>Micro-ordinateur portable - Modèle 2</v>
      </c>
      <c r="C13" s="32">
        <v>250</v>
      </c>
      <c r="D13" s="40">
        <f>BPU!D17</f>
        <v>0</v>
      </c>
      <c r="E13" s="51">
        <f t="shared" ref="E13:E17" si="0">D13*C13</f>
        <v>0</v>
      </c>
      <c r="F13" s="53">
        <f>BPU!E17/100</f>
        <v>0</v>
      </c>
      <c r="G13" s="36">
        <f t="shared" ref="G13:G17" si="1">E13+(E13*F13)</f>
        <v>0</v>
      </c>
    </row>
    <row r="14" spans="1:8" ht="18" customHeight="1" x14ac:dyDescent="0.3">
      <c r="A14" s="31"/>
      <c r="B14" s="49" t="str">
        <f>BPU!B18</f>
        <v>Station d'accueil pour portable modèle 1</v>
      </c>
      <c r="C14" s="32">
        <v>40</v>
      </c>
      <c r="D14" s="40">
        <f>BPU!D18</f>
        <v>0</v>
      </c>
      <c r="E14" s="51">
        <f t="shared" si="0"/>
        <v>0</v>
      </c>
      <c r="F14" s="53">
        <f>BPU!E18/100</f>
        <v>0</v>
      </c>
      <c r="G14" s="36">
        <f t="shared" si="1"/>
        <v>0</v>
      </c>
    </row>
    <row r="15" spans="1:8" ht="18" customHeight="1" x14ac:dyDescent="0.3">
      <c r="A15" s="31"/>
      <c r="B15" s="49" t="str">
        <f>BPU!B19</f>
        <v>Station d'accueil pour portable modèle 2</v>
      </c>
      <c r="C15" s="32">
        <v>250</v>
      </c>
      <c r="D15" s="40">
        <f>BPU!D19</f>
        <v>0</v>
      </c>
      <c r="E15" s="51">
        <f t="shared" si="0"/>
        <v>0</v>
      </c>
      <c r="F15" s="53">
        <f>BPU!E19/100</f>
        <v>0</v>
      </c>
      <c r="G15" s="36">
        <f t="shared" si="1"/>
        <v>0</v>
      </c>
    </row>
    <row r="16" spans="1:8" ht="18" customHeight="1" x14ac:dyDescent="0.3">
      <c r="A16" s="31"/>
      <c r="B16" s="49" t="str">
        <f>BPU!B20</f>
        <v>Alimentation supplémentaire pour portable modèle 1</v>
      </c>
      <c r="C16" s="32">
        <v>2</v>
      </c>
      <c r="D16" s="40">
        <f>BPU!D20</f>
        <v>0</v>
      </c>
      <c r="E16" s="51">
        <f t="shared" si="0"/>
        <v>0</v>
      </c>
      <c r="F16" s="53">
        <f>BPU!E20/100</f>
        <v>0</v>
      </c>
      <c r="G16" s="36">
        <f t="shared" si="1"/>
        <v>0</v>
      </c>
    </row>
    <row r="17" spans="1:9" ht="18" customHeight="1" x14ac:dyDescent="0.3">
      <c r="A17" s="31"/>
      <c r="B17" s="49" t="str">
        <f>BPU!B21</f>
        <v>Alimentation supplémentaire pour portable modèle 2</v>
      </c>
      <c r="C17" s="32">
        <v>10</v>
      </c>
      <c r="D17" s="40">
        <f>BPU!D21</f>
        <v>0</v>
      </c>
      <c r="E17" s="51">
        <f t="shared" si="0"/>
        <v>0</v>
      </c>
      <c r="F17" s="53">
        <f>BPU!E21/100</f>
        <v>0</v>
      </c>
      <c r="G17" s="36">
        <f t="shared" si="1"/>
        <v>0</v>
      </c>
    </row>
    <row r="18" spans="1:9" ht="18" customHeight="1" thickBot="1" x14ac:dyDescent="0.35">
      <c r="A18" s="50"/>
      <c r="B18" s="44"/>
      <c r="C18" s="37"/>
      <c r="D18" s="41"/>
      <c r="E18" s="52"/>
      <c r="F18" s="54"/>
      <c r="G18" s="47"/>
    </row>
    <row r="19" spans="1:9" ht="18" customHeight="1" thickBot="1" x14ac:dyDescent="0.35">
      <c r="B19" s="13"/>
      <c r="C19" s="26"/>
      <c r="D19" s="14"/>
      <c r="E19" s="14"/>
      <c r="F19" s="14"/>
      <c r="G19" s="46"/>
    </row>
    <row r="20" spans="1:9" ht="18" customHeight="1" thickBot="1" x14ac:dyDescent="0.35">
      <c r="A20" s="28"/>
      <c r="B20" s="28" t="s">
        <v>22</v>
      </c>
      <c r="C20" s="29"/>
      <c r="D20" s="30"/>
      <c r="E20" s="39">
        <f>SUM(E12:E18)</f>
        <v>0</v>
      </c>
      <c r="F20" s="30"/>
      <c r="G20" s="39">
        <f>SUM(G12:G19)</f>
        <v>0</v>
      </c>
    </row>
    <row r="21" spans="1:9" ht="18" customHeight="1" x14ac:dyDescent="0.3">
      <c r="B21" s="13"/>
      <c r="G21" s="34"/>
    </row>
    <row r="22" spans="1:9" ht="18" customHeight="1" x14ac:dyDescent="0.3">
      <c r="A22" s="16" t="s">
        <v>1</v>
      </c>
      <c r="C22" s="69"/>
      <c r="D22" s="69"/>
      <c r="E22" s="23"/>
      <c r="F22" s="23"/>
      <c r="H22" s="2"/>
      <c r="I22" s="16"/>
    </row>
    <row r="23" spans="1:9" ht="18" customHeight="1" x14ac:dyDescent="0.3">
      <c r="A23" s="16" t="s">
        <v>3</v>
      </c>
      <c r="C23" s="16"/>
      <c r="H23" s="2"/>
      <c r="I23" s="16"/>
    </row>
    <row r="24" spans="1:9" ht="18" customHeight="1" x14ac:dyDescent="0.3">
      <c r="A24" s="16" t="s">
        <v>5</v>
      </c>
      <c r="C24" s="61"/>
      <c r="D24" s="61"/>
      <c r="E24" s="22"/>
      <c r="F24" s="22"/>
    </row>
    <row r="25" spans="1:9" ht="18" customHeight="1" x14ac:dyDescent="0.3">
      <c r="B25" s="13"/>
    </row>
    <row r="26" spans="1:9" ht="18" customHeight="1" x14ac:dyDescent="0.3">
      <c r="B26" s="13"/>
    </row>
    <row r="27" spans="1:9" ht="18" customHeight="1" x14ac:dyDescent="0.3">
      <c r="B27" s="13"/>
    </row>
    <row r="28" spans="1:9" ht="18" customHeight="1" x14ac:dyDescent="0.3">
      <c r="B28" s="13"/>
    </row>
    <row r="29" spans="1:9" ht="18" customHeight="1" x14ac:dyDescent="0.3">
      <c r="B29" s="13"/>
    </row>
    <row r="30" spans="1:9" ht="18" customHeight="1" x14ac:dyDescent="0.3">
      <c r="B30" s="13"/>
    </row>
    <row r="31" spans="1:9" ht="18" customHeight="1" x14ac:dyDescent="0.3">
      <c r="B31" s="13"/>
    </row>
    <row r="32" spans="1:9" ht="18" customHeight="1" x14ac:dyDescent="0.3">
      <c r="B32" s="13"/>
    </row>
    <row r="33" spans="2:2" ht="35.15" customHeight="1" x14ac:dyDescent="0.3">
      <c r="B33" s="13"/>
    </row>
    <row r="34" spans="2:2" ht="35.15" customHeight="1" x14ac:dyDescent="0.3">
      <c r="B34" s="13"/>
    </row>
    <row r="35" spans="2:2" ht="35.15" customHeight="1" x14ac:dyDescent="0.3">
      <c r="B35" s="13"/>
    </row>
    <row r="36" spans="2:2" ht="35.15" customHeight="1" x14ac:dyDescent="0.3">
      <c r="B36" s="13"/>
    </row>
    <row r="37" spans="2:2" ht="35.15" customHeight="1" x14ac:dyDescent="0.3">
      <c r="B37" s="13"/>
    </row>
    <row r="38" spans="2:2" ht="35.15" customHeight="1" x14ac:dyDescent="0.3">
      <c r="B38" s="13"/>
    </row>
    <row r="39" spans="2:2" ht="35.15" customHeight="1" x14ac:dyDescent="0.3">
      <c r="B39" s="13"/>
    </row>
    <row r="40" spans="2:2" ht="35.15" customHeight="1" x14ac:dyDescent="0.3">
      <c r="B40" s="13"/>
    </row>
    <row r="41" spans="2:2" ht="35.15" customHeight="1" x14ac:dyDescent="0.3">
      <c r="B41" s="13"/>
    </row>
    <row r="42" spans="2:2" ht="35.15" customHeight="1" x14ac:dyDescent="0.3">
      <c r="B42" s="13"/>
    </row>
    <row r="43" spans="2:2" ht="35.15" customHeight="1" x14ac:dyDescent="0.3">
      <c r="B43" s="13"/>
    </row>
    <row r="44" spans="2:2" ht="35.15" customHeight="1" x14ac:dyDescent="0.3">
      <c r="B44" s="13"/>
    </row>
    <row r="45" spans="2:2" ht="35.15" customHeight="1" x14ac:dyDescent="0.3">
      <c r="B45" s="13"/>
    </row>
    <row r="46" spans="2:2" ht="35.15" customHeight="1" x14ac:dyDescent="0.3">
      <c r="B46" s="13"/>
    </row>
    <row r="47" spans="2:2" ht="35.15" customHeight="1" x14ac:dyDescent="0.3">
      <c r="B47" s="13"/>
    </row>
    <row r="48" spans="2:2" ht="35.15" customHeight="1" x14ac:dyDescent="0.3">
      <c r="B48" s="13"/>
    </row>
    <row r="49" spans="2:2" ht="35.15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/>
    <row r="93" spans="2:2" ht="35.15" customHeight="1" x14ac:dyDescent="0.3"/>
    <row r="94" spans="2:2" ht="35.15" customHeight="1" x14ac:dyDescent="0.3"/>
    <row r="95" spans="2:2" ht="35.15" customHeight="1" x14ac:dyDescent="0.3"/>
    <row r="96" spans="2:2" ht="35.15" customHeight="1" x14ac:dyDescent="0.3"/>
    <row r="97" ht="35.15" customHeight="1" x14ac:dyDescent="0.3"/>
    <row r="98" ht="35.15" customHeight="1" x14ac:dyDescent="0.3"/>
    <row r="99" ht="35.15" customHeight="1" x14ac:dyDescent="0.3"/>
    <row r="100" ht="35.15" customHeight="1" x14ac:dyDescent="0.3"/>
    <row r="101" ht="35.15" customHeight="1" x14ac:dyDescent="0.3"/>
    <row r="102" ht="35.15" customHeight="1" x14ac:dyDescent="0.3"/>
    <row r="103" ht="35.15" customHeight="1" x14ac:dyDescent="0.3"/>
    <row r="104" ht="35.15" customHeight="1" x14ac:dyDescent="0.3"/>
    <row r="105" ht="35.15" customHeight="1" x14ac:dyDescent="0.3"/>
    <row r="106" ht="35.15" customHeight="1" x14ac:dyDescent="0.3"/>
    <row r="107" ht="35.15" customHeight="1" x14ac:dyDescent="0.3"/>
    <row r="108" ht="35.15" customHeight="1" x14ac:dyDescent="0.3"/>
    <row r="109" ht="35.15" customHeight="1" x14ac:dyDescent="0.3"/>
    <row r="110" ht="35.15" customHeight="1" x14ac:dyDescent="0.3"/>
    <row r="111" ht="35.15" customHeight="1" x14ac:dyDescent="0.3"/>
    <row r="11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</sheetData>
  <mergeCells count="6">
    <mergeCell ref="C24:D24"/>
    <mergeCell ref="B2:B6"/>
    <mergeCell ref="H2:H7"/>
    <mergeCell ref="A8:G8"/>
    <mergeCell ref="A9:G9"/>
    <mergeCell ref="C22:D22"/>
  </mergeCells>
  <printOptions horizontalCentered="1"/>
  <pageMargins left="0.43307086614173229" right="0" top="0.98425196850393704" bottom="0.74803149606299213" header="0.51181102362204722" footer="0.31496062992125984"/>
  <pageSetup paperSize="9" scale="45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7" max="4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7EEBA0A139044591B3B925CAC1B187" ma:contentTypeVersion="18" ma:contentTypeDescription="Crée un document." ma:contentTypeScope="" ma:versionID="659d000bbd9cf848a6beb9b9df6e3058">
  <xsd:schema xmlns:xsd="http://www.w3.org/2001/XMLSchema" xmlns:xs="http://www.w3.org/2001/XMLSchema" xmlns:p="http://schemas.microsoft.com/office/2006/metadata/properties" xmlns:ns1="http://schemas.microsoft.com/sharepoint/v3" xmlns:ns2="520506ea-e64a-4d5f-9fcd-3b2ba842eb5b" xmlns:ns3="9f4ae00d-af2a-41ba-9165-5a31ee67bc6f" targetNamespace="http://schemas.microsoft.com/office/2006/metadata/properties" ma:root="true" ma:fieldsID="ecfef0ee68383e45517a2e17ce9a5ca2" ns1:_="" ns2:_="" ns3:_="">
    <xsd:import namespace="http://schemas.microsoft.com/sharepoint/v3"/>
    <xsd:import namespace="520506ea-e64a-4d5f-9fcd-3b2ba842eb5b"/>
    <xsd:import namespace="9f4ae00d-af2a-41ba-9165-5a31ee67bc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506ea-e64a-4d5f-9fcd-3b2ba842eb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6dcd09f6-766f-43d4-859a-b4941dfa92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4ae00d-af2a-41ba-9165-5a31ee67bc6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4d5e98f-7b52-4af2-ac33-626fe671e8fa}" ma:internalName="TaxCatchAll" ma:showField="CatchAllData" ma:web="9f4ae00d-af2a-41ba-9165-5a31ee67bc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20506ea-e64a-4d5f-9fcd-3b2ba842eb5b">
      <Terms xmlns="http://schemas.microsoft.com/office/infopath/2007/PartnerControls"/>
    </lcf76f155ced4ddcb4097134ff3c332f>
    <_ip_UnifiedCompliancePolicyProperties xmlns="http://schemas.microsoft.com/sharepoint/v3" xsi:nil="true"/>
    <TaxCatchAll xmlns="9f4ae00d-af2a-41ba-9165-5a31ee67bc6f" xsi:nil="true"/>
  </documentManagement>
</p:properties>
</file>

<file path=customXml/itemProps1.xml><?xml version="1.0" encoding="utf-8"?>
<ds:datastoreItem xmlns:ds="http://schemas.openxmlformats.org/officeDocument/2006/customXml" ds:itemID="{63996994-2DD3-49E9-BD98-2CAD01F38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20506ea-e64a-4d5f-9fcd-3b2ba842eb5b"/>
    <ds:schemaRef ds:uri="9f4ae00d-af2a-41ba-9165-5a31ee67bc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796AEA-489E-4ED8-91CF-2B58C7F9EF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9EB2C4-AC44-47D7-AA1B-343551D68E3A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520506ea-e64a-4d5f-9fcd-3b2ba842eb5b"/>
    <ds:schemaRef ds:uri="http://schemas.microsoft.com/sharepoint/v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f4ae00d-af2a-41ba-9165-5a31ee67bc6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BPU</vt:lpstr>
      <vt:lpstr>SCENARIO</vt:lpstr>
      <vt:lpstr>BPU!Impression_des_titres</vt:lpstr>
      <vt:lpstr>SCENARIO!Impression_des_titres</vt:lpstr>
      <vt:lpstr>BPU!Zone_d_impression</vt:lpstr>
      <vt:lpstr>SCENARIO!Zone_d_impression</vt:lpstr>
    </vt:vector>
  </TitlesOfParts>
  <Company>CCIR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RICKMOUNIE</dc:creator>
  <cp:lastModifiedBy>THOMAS Ingrid</cp:lastModifiedBy>
  <cp:lastPrinted>2016-03-18T12:51:55Z</cp:lastPrinted>
  <dcterms:created xsi:type="dcterms:W3CDTF">2012-01-09T10:53:50Z</dcterms:created>
  <dcterms:modified xsi:type="dcterms:W3CDTF">2026-09-17T12:08:28Z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0x010100537EEBA0A139044591B3B925CAC1B187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fc12001c-58d3-400a-ba23-806de159e59f_Enabled">
    <vt:lpwstr>true</vt:lpwstr>
  </property>
  <property fmtid="{D5CDD505-2E9C-101B-9397-08002B2CF9AE}" pid="6" name="MSIP_Label_fc12001c-58d3-400a-ba23-806de159e59f_SetDate">
    <vt:lpwstr>2026-06-16T13:01:13Z</vt:lpwstr>
  </property>
  <property fmtid="{D5CDD505-2E9C-101B-9397-08002B2CF9AE}" pid="7" name="MSIP_Label_fc12001c-58d3-400a-ba23-806de159e59f_Method">
    <vt:lpwstr>Standard</vt:lpwstr>
  </property>
  <property fmtid="{D5CDD505-2E9C-101B-9397-08002B2CF9AE}" pid="8" name="MSIP_Label_fc12001c-58d3-400a-ba23-806de159e59f_Name">
    <vt:lpwstr>Interne ARRG</vt:lpwstr>
  </property>
  <property fmtid="{D5CDD505-2E9C-101B-9397-08002B2CF9AE}" pid="9" name="MSIP_Label_fc12001c-58d3-400a-ba23-806de159e59f_SiteId">
    <vt:lpwstr>0d7492b1-e30f-4db5-b43a-0e3df8b5a459</vt:lpwstr>
  </property>
  <property fmtid="{D5CDD505-2E9C-101B-9397-08002B2CF9AE}" pid="10" name="MSIP_Label_fc12001c-58d3-400a-ba23-806de159e59f_ActionId">
    <vt:lpwstr>e5e25fe2-a01d-4ee2-b1fc-c12c376c87ea</vt:lpwstr>
  </property>
  <property fmtid="{D5CDD505-2E9C-101B-9397-08002B2CF9AE}" pid="11" name="MSIP_Label_fc12001c-58d3-400a-ba23-806de159e59f_ContentBits">
    <vt:lpwstr>0</vt:lpwstr>
  </property>
  <property fmtid="{D5CDD505-2E9C-101B-9397-08002B2CF9AE}" pid="12" name="MSIP_Label_fc12001c-58d3-400a-ba23-806de159e59f_Tag">
    <vt:lpwstr>10, 3, 0, 1</vt:lpwstr>
  </property>
</Properties>
</file>